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senssprung\Schulungsunterlagen\Module\0047 - Excel 2010 - Einführungskurs Teil 2\Übungsdateien\"/>
    </mc:Choice>
  </mc:AlternateContent>
  <bookViews>
    <workbookView xWindow="0" yWindow="0" windowWidth="28800" windowHeight="1221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17" i="1" l="1"/>
  <c r="G7" i="1" l="1"/>
  <c r="G8" i="1"/>
  <c r="G9" i="1"/>
  <c r="G10" i="1"/>
  <c r="G11" i="1"/>
  <c r="G12" i="1"/>
  <c r="G4" i="1"/>
  <c r="F5" i="2" l="1"/>
  <c r="E32" i="2"/>
  <c r="D32" i="2"/>
  <c r="C32" i="2"/>
  <c r="B32" i="2"/>
  <c r="F29" i="2"/>
  <c r="F28" i="2"/>
  <c r="F27" i="2"/>
  <c r="F26" i="2"/>
  <c r="F32" i="2" s="1"/>
  <c r="F25" i="2"/>
  <c r="F24" i="2"/>
  <c r="F21" i="2"/>
  <c r="F36" i="2"/>
  <c r="E16" i="2"/>
  <c r="D16" i="2"/>
  <c r="C16" i="2"/>
  <c r="B16" i="2"/>
  <c r="F37" i="2" s="1"/>
  <c r="F13" i="2"/>
  <c r="F12" i="2"/>
  <c r="F11" i="2"/>
  <c r="F10" i="2"/>
  <c r="F9" i="2"/>
  <c r="F8" i="2"/>
  <c r="F16" i="2" l="1"/>
  <c r="F8" i="1" l="1"/>
  <c r="F9" i="1"/>
  <c r="F11" i="1"/>
  <c r="F10" i="1"/>
  <c r="F12" i="1"/>
  <c r="F7" i="1"/>
  <c r="F4" i="1"/>
  <c r="D13" i="1"/>
  <c r="F13" i="1" l="1"/>
  <c r="C13" i="1" l="1"/>
  <c r="E13" i="1"/>
  <c r="B13" i="1"/>
</calcChain>
</file>

<file path=xl/sharedStrings.xml><?xml version="1.0" encoding="utf-8"?>
<sst xmlns="http://schemas.openxmlformats.org/spreadsheetml/2006/main" count="56" uniqueCount="23">
  <si>
    <t>Filiale</t>
  </si>
  <si>
    <t>Bielefeld</t>
  </si>
  <si>
    <t>Osnabrück</t>
  </si>
  <si>
    <t>Hannover</t>
  </si>
  <si>
    <t>Waren</t>
  </si>
  <si>
    <t>Kosten</t>
  </si>
  <si>
    <t>Umsatz</t>
  </si>
  <si>
    <t>Löhne</t>
  </si>
  <si>
    <t>Miete</t>
  </si>
  <si>
    <t>Versicherungen</t>
  </si>
  <si>
    <t>Strom</t>
  </si>
  <si>
    <t>Heizung</t>
  </si>
  <si>
    <t>Gewinne</t>
  </si>
  <si>
    <t>Gewinn</t>
  </si>
  <si>
    <t>Auswertung</t>
  </si>
  <si>
    <t>Durchschnittlicher Umsatz pro Filiale</t>
  </si>
  <si>
    <t>Durchschnittlicher Gewinn pro Filiale</t>
  </si>
  <si>
    <t>Paderborn</t>
  </si>
  <si>
    <t>Summe</t>
  </si>
  <si>
    <t>1. Halbjahr</t>
  </si>
  <si>
    <t>Energiekosten</t>
  </si>
  <si>
    <t>Fleischerei</t>
  </si>
  <si>
    <t>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</si>
</sst>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Fill="1"/>
    <xf numFmtId="0" fontId="0" fillId="0" borderId="1" xfId="0" applyFill="1" applyBorder="1"/>
    <xf numFmtId="44" fontId="0" fillId="0" borderId="1" xfId="1" applyFont="1" applyFill="1" applyBorder="1"/>
    <xf numFmtId="44" fontId="0" fillId="0" borderId="1" xfId="0" applyNumberFormat="1" applyFill="1" applyBorder="1"/>
    <xf numFmtId="0" fontId="0" fillId="0" borderId="2" xfId="0" applyFill="1" applyBorder="1"/>
    <xf numFmtId="44" fontId="0" fillId="0" borderId="2" xfId="0" applyNumberForma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44" fontId="0" fillId="0" borderId="5" xfId="0" applyNumberFormat="1" applyFill="1" applyBorder="1"/>
    <xf numFmtId="0" fontId="4" fillId="2" borderId="0" xfId="0" applyFont="1" applyFill="1"/>
    <xf numFmtId="0" fontId="2" fillId="0" borderId="0" xfId="0" applyFont="1" applyFill="1" applyAlignment="1"/>
    <xf numFmtId="44" fontId="3" fillId="0" borderId="0" xfId="1" applyFont="1" applyFill="1" applyAlignment="1"/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5" fillId="0" borderId="0" xfId="0" applyFont="1"/>
    <xf numFmtId="0" fontId="4" fillId="3" borderId="0" xfId="0" applyFont="1" applyFill="1"/>
    <xf numFmtId="44" fontId="0" fillId="0" borderId="0" xfId="0" applyNumberFormat="1"/>
    <xf numFmtId="0" fontId="2" fillId="4" borderId="0" xfId="0" applyFont="1" applyFill="1"/>
    <xf numFmtId="0" fontId="2" fillId="0" borderId="2" xfId="0" applyFont="1" applyBorder="1"/>
    <xf numFmtId="44" fontId="2" fillId="0" borderId="2" xfId="0" applyNumberFormat="1" applyFont="1" applyBorder="1"/>
    <xf numFmtId="0" fontId="2" fillId="4" borderId="0" xfId="0" applyFont="1" applyFill="1" applyAlignment="1">
      <alignment horizontal="center"/>
    </xf>
    <xf numFmtId="0" fontId="0" fillId="0" borderId="0" xfId="0" applyNumberFormat="1" applyFont="1" applyBorder="1"/>
    <xf numFmtId="0" fontId="2" fillId="4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B17" sqref="B17"/>
    </sheetView>
  </sheetViews>
  <sheetFormatPr baseColWidth="10" defaultRowHeight="15" x14ac:dyDescent="0.25"/>
  <cols>
    <col min="1" max="1" width="15" customWidth="1"/>
    <col min="2" max="3" width="14.28515625" bestFit="1" customWidth="1"/>
    <col min="4" max="4" width="14.28515625" customWidth="1"/>
    <col min="5" max="5" width="14.28515625" bestFit="1" customWidth="1"/>
    <col min="6" max="6" width="14.28515625" customWidth="1"/>
    <col min="7" max="7" width="14.5703125" bestFit="1" customWidth="1"/>
  </cols>
  <sheetData>
    <row r="1" spans="1:7" ht="26.25" x14ac:dyDescent="0.4">
      <c r="A1" s="28" t="s">
        <v>21</v>
      </c>
      <c r="B1" s="28"/>
      <c r="C1" s="28"/>
      <c r="D1" s="28"/>
      <c r="E1" s="28"/>
      <c r="F1" s="28"/>
      <c r="G1" s="28"/>
    </row>
    <row r="2" spans="1:7" x14ac:dyDescent="0.25">
      <c r="A2" s="4"/>
      <c r="B2" s="4"/>
      <c r="C2" s="4"/>
      <c r="D2" s="4"/>
      <c r="E2" s="4"/>
      <c r="F2" s="4"/>
    </row>
    <row r="3" spans="1:7" x14ac:dyDescent="0.25">
      <c r="A3" s="22" t="s">
        <v>0</v>
      </c>
      <c r="B3" s="25" t="s">
        <v>1</v>
      </c>
      <c r="C3" s="25" t="s">
        <v>2</v>
      </c>
      <c r="D3" s="25" t="s">
        <v>17</v>
      </c>
      <c r="E3" s="25" t="s">
        <v>3</v>
      </c>
      <c r="F3" s="25" t="s">
        <v>18</v>
      </c>
      <c r="G3" s="25" t="s">
        <v>22</v>
      </c>
    </row>
    <row r="4" spans="1:7" x14ac:dyDescent="0.25">
      <c r="A4" s="1" t="s">
        <v>6</v>
      </c>
      <c r="B4" s="2">
        <v>1502145</v>
      </c>
      <c r="C4" s="2">
        <v>1024587</v>
      </c>
      <c r="D4" s="2">
        <v>1289574</v>
      </c>
      <c r="E4" s="2">
        <v>1865412</v>
      </c>
      <c r="F4" s="2">
        <f>SUM(B4:E4)</f>
        <v>5681718</v>
      </c>
      <c r="G4" s="2">
        <f>AVERAGE(B4:F4)</f>
        <v>2272687.2000000002</v>
      </c>
    </row>
    <row r="5" spans="1:7" x14ac:dyDescent="0.25">
      <c r="G5" s="21"/>
    </row>
    <row r="6" spans="1:7" x14ac:dyDescent="0.25">
      <c r="A6" s="27" t="s">
        <v>5</v>
      </c>
      <c r="B6" s="27"/>
      <c r="C6" s="27"/>
      <c r="D6" s="27"/>
      <c r="E6" s="27"/>
      <c r="F6" s="27"/>
      <c r="G6" s="27"/>
    </row>
    <row r="7" spans="1:7" x14ac:dyDescent="0.25">
      <c r="A7" s="1" t="s">
        <v>4</v>
      </c>
      <c r="B7" s="3">
        <v>360514.8</v>
      </c>
      <c r="C7" s="3">
        <v>245900.88</v>
      </c>
      <c r="D7" s="3">
        <v>315648.25</v>
      </c>
      <c r="E7" s="3">
        <v>447698.88</v>
      </c>
      <c r="F7" s="3">
        <f>SUM(B7:E7)</f>
        <v>1369762.81</v>
      </c>
      <c r="G7" s="3">
        <f t="shared" ref="G7:G12" si="0">AVERAGE(B7:F7)</f>
        <v>547905.12400000007</v>
      </c>
    </row>
    <row r="8" spans="1:7" x14ac:dyDescent="0.25">
      <c r="A8" s="1" t="s">
        <v>7</v>
      </c>
      <c r="B8" s="3">
        <v>460686.4</v>
      </c>
      <c r="C8" s="3">
        <v>321867.84000000003</v>
      </c>
      <c r="D8" s="3">
        <v>399852.61</v>
      </c>
      <c r="E8" s="3">
        <v>546931.84</v>
      </c>
      <c r="F8" s="3">
        <f t="shared" ref="F8:F12" si="1">SUM(B8:E8)</f>
        <v>1729338.69</v>
      </c>
      <c r="G8" s="3">
        <f t="shared" si="0"/>
        <v>691735.47600000002</v>
      </c>
    </row>
    <row r="9" spans="1:7" x14ac:dyDescent="0.25">
      <c r="A9" s="1" t="s">
        <v>8</v>
      </c>
      <c r="B9" s="3">
        <v>140214.5</v>
      </c>
      <c r="C9" s="3">
        <v>104458.7</v>
      </c>
      <c r="D9" s="3">
        <v>121682</v>
      </c>
      <c r="E9" s="3">
        <v>166541.20000000001</v>
      </c>
      <c r="F9" s="3">
        <f t="shared" si="1"/>
        <v>532896.4</v>
      </c>
      <c r="G9" s="3">
        <f t="shared" si="0"/>
        <v>213158.56</v>
      </c>
    </row>
    <row r="10" spans="1:7" x14ac:dyDescent="0.25">
      <c r="A10" s="1" t="s">
        <v>10</v>
      </c>
      <c r="B10" s="3">
        <v>15021.45</v>
      </c>
      <c r="C10" s="3">
        <v>10245.870000000001</v>
      </c>
      <c r="D10" s="3">
        <v>13208.25</v>
      </c>
      <c r="E10" s="3">
        <v>18654.12</v>
      </c>
      <c r="F10" s="3">
        <f>SUM(B10:E10)</f>
        <v>57129.69</v>
      </c>
      <c r="G10" s="3">
        <f t="shared" si="0"/>
        <v>22851.876</v>
      </c>
    </row>
    <row r="11" spans="1:7" x14ac:dyDescent="0.25">
      <c r="A11" s="1" t="s">
        <v>9</v>
      </c>
      <c r="B11" s="3">
        <v>14230.54</v>
      </c>
      <c r="C11" s="3">
        <v>9801</v>
      </c>
      <c r="D11" s="3">
        <v>12198.59</v>
      </c>
      <c r="E11" s="3">
        <v>18097.23</v>
      </c>
      <c r="F11" s="3">
        <f t="shared" si="1"/>
        <v>54327.360000000001</v>
      </c>
      <c r="G11" s="3">
        <f t="shared" si="0"/>
        <v>21730.944</v>
      </c>
    </row>
    <row r="12" spans="1:7" x14ac:dyDescent="0.25">
      <c r="A12" s="1" t="s">
        <v>11</v>
      </c>
      <c r="B12" s="3">
        <v>30042.9</v>
      </c>
      <c r="C12" s="3">
        <v>20491.740000000002</v>
      </c>
      <c r="D12" s="3">
        <v>25289.33</v>
      </c>
      <c r="E12" s="3">
        <v>37308.239999999998</v>
      </c>
      <c r="F12" s="3">
        <f t="shared" si="1"/>
        <v>113132.20999999999</v>
      </c>
      <c r="G12" s="3">
        <f t="shared" si="0"/>
        <v>45252.883999999998</v>
      </c>
    </row>
    <row r="13" spans="1:7" ht="15.75" thickBot="1" x14ac:dyDescent="0.3">
      <c r="A13" s="23" t="s">
        <v>13</v>
      </c>
      <c r="B13" s="24">
        <f>B4-SUM(B7:B12)</f>
        <v>481434.41000000003</v>
      </c>
      <c r="C13" s="24">
        <f>C4-SUM(C7:C12)</f>
        <v>311820.97000000009</v>
      </c>
      <c r="D13" s="24">
        <f>D4-SUM(D7:D12)</f>
        <v>401694.97000000009</v>
      </c>
      <c r="E13" s="24">
        <f>E4-SUM(E7:E12)</f>
        <v>630180.49</v>
      </c>
      <c r="F13" s="24">
        <f>F4-SUM(F7:F12)</f>
        <v>1825130.8400000003</v>
      </c>
      <c r="G13" s="26"/>
    </row>
    <row r="14" spans="1:7" ht="15.75" thickTop="1" x14ac:dyDescent="0.25"/>
    <row r="17" spans="1:2" x14ac:dyDescent="0.25">
      <c r="A17" t="s">
        <v>20</v>
      </c>
      <c r="B17" s="21">
        <f>SUM(B10:E10,B12:E12)</f>
        <v>170261.9</v>
      </c>
    </row>
  </sheetData>
  <mergeCells count="2">
    <mergeCell ref="A6:G6"/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I16" sqref="I16"/>
    </sheetView>
  </sheetViews>
  <sheetFormatPr baseColWidth="10" defaultRowHeight="15" x14ac:dyDescent="0.25"/>
  <cols>
    <col min="1" max="1" width="17.85546875" customWidth="1"/>
    <col min="2" max="6" width="14.5703125" bestFit="1" customWidth="1"/>
  </cols>
  <sheetData>
    <row r="1" spans="1:6" ht="28.5" x14ac:dyDescent="0.45">
      <c r="A1" s="19" t="s">
        <v>12</v>
      </c>
      <c r="B1" s="16"/>
      <c r="C1" s="16"/>
      <c r="D1" s="16"/>
      <c r="E1" s="16"/>
      <c r="F1" s="16"/>
    </row>
    <row r="3" spans="1:6" x14ac:dyDescent="0.25">
      <c r="A3" s="15" t="s">
        <v>19</v>
      </c>
      <c r="B3" s="15"/>
      <c r="C3" s="15"/>
      <c r="D3" s="15"/>
      <c r="E3" s="15"/>
      <c r="F3" s="15"/>
    </row>
    <row r="4" spans="1:6" x14ac:dyDescent="0.25">
      <c r="A4" s="14" t="s">
        <v>0</v>
      </c>
      <c r="B4" s="14" t="s">
        <v>1</v>
      </c>
      <c r="C4" s="14" t="s">
        <v>2</v>
      </c>
      <c r="D4" s="14" t="s">
        <v>17</v>
      </c>
      <c r="E4" s="14" t="s">
        <v>3</v>
      </c>
      <c r="F4" s="14" t="s">
        <v>18</v>
      </c>
    </row>
    <row r="5" spans="1:6" x14ac:dyDescent="0.25">
      <c r="A5" s="5" t="s">
        <v>6</v>
      </c>
      <c r="B5" s="6">
        <v>1502145</v>
      </c>
      <c r="C5" s="6">
        <v>1024587</v>
      </c>
      <c r="D5" s="6">
        <v>1289574</v>
      </c>
      <c r="E5" s="6">
        <v>1865412</v>
      </c>
      <c r="F5" s="6">
        <f>SUM(B5:E5)</f>
        <v>5681718</v>
      </c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18" t="s">
        <v>5</v>
      </c>
      <c r="B7" s="18"/>
      <c r="C7" s="18"/>
      <c r="D7" s="18"/>
      <c r="E7" s="18"/>
      <c r="F7" s="18"/>
    </row>
    <row r="8" spans="1:6" x14ac:dyDescent="0.25">
      <c r="A8" s="5" t="s">
        <v>4</v>
      </c>
      <c r="B8" s="7">
        <v>360514.8</v>
      </c>
      <c r="C8" s="7">
        <v>245900.88</v>
      </c>
      <c r="D8" s="7">
        <v>315648.25</v>
      </c>
      <c r="E8" s="7">
        <v>447698.88</v>
      </c>
      <c r="F8" s="7">
        <f>SUM(B8:E8)</f>
        <v>1369762.81</v>
      </c>
    </row>
    <row r="9" spans="1:6" x14ac:dyDescent="0.25">
      <c r="A9" s="5" t="s">
        <v>7</v>
      </c>
      <c r="B9" s="7">
        <v>460686.4</v>
      </c>
      <c r="C9" s="7">
        <v>321867.84000000003</v>
      </c>
      <c r="D9" s="7">
        <v>399852.61</v>
      </c>
      <c r="E9" s="7">
        <v>546931.84</v>
      </c>
      <c r="F9" s="7">
        <f t="shared" ref="F9:F13" si="0">SUM(B9:E9)</f>
        <v>1729338.69</v>
      </c>
    </row>
    <row r="10" spans="1:6" x14ac:dyDescent="0.25">
      <c r="A10" s="5" t="s">
        <v>8</v>
      </c>
      <c r="B10" s="7">
        <v>140214.5</v>
      </c>
      <c r="C10" s="7">
        <v>104458.7</v>
      </c>
      <c r="D10" s="7">
        <v>121682</v>
      </c>
      <c r="E10" s="7">
        <v>166541.20000000001</v>
      </c>
      <c r="F10" s="7">
        <f t="shared" si="0"/>
        <v>532896.4</v>
      </c>
    </row>
    <row r="11" spans="1:6" x14ac:dyDescent="0.25">
      <c r="A11" s="5" t="s">
        <v>9</v>
      </c>
      <c r="B11" s="7">
        <v>14230.54</v>
      </c>
      <c r="C11" s="7">
        <v>9801</v>
      </c>
      <c r="D11" s="7">
        <v>12198.59</v>
      </c>
      <c r="E11" s="7">
        <v>18097.23</v>
      </c>
      <c r="F11" s="7">
        <f t="shared" si="0"/>
        <v>54327.360000000001</v>
      </c>
    </row>
    <row r="12" spans="1:6" x14ac:dyDescent="0.25">
      <c r="A12" s="5" t="s">
        <v>10</v>
      </c>
      <c r="B12" s="7">
        <v>15021.45</v>
      </c>
      <c r="C12" s="7">
        <v>10245.870000000001</v>
      </c>
      <c r="D12" s="7">
        <v>13208.25</v>
      </c>
      <c r="E12" s="7">
        <v>18654.12</v>
      </c>
      <c r="F12" s="7">
        <f t="shared" si="0"/>
        <v>57129.69</v>
      </c>
    </row>
    <row r="13" spans="1:6" x14ac:dyDescent="0.25">
      <c r="A13" s="5" t="s">
        <v>11</v>
      </c>
      <c r="B13" s="7">
        <v>30042.9</v>
      </c>
      <c r="C13" s="7">
        <v>20491.740000000002</v>
      </c>
      <c r="D13" s="7">
        <v>25289.33</v>
      </c>
      <c r="E13" s="7">
        <v>37308.239999999998</v>
      </c>
      <c r="F13" s="7">
        <f t="shared" si="0"/>
        <v>113132.20999999999</v>
      </c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15" t="s">
        <v>12</v>
      </c>
      <c r="B15" s="15"/>
      <c r="C15" s="15"/>
      <c r="D15" s="15"/>
      <c r="E15" s="15"/>
      <c r="F15" s="15"/>
    </row>
    <row r="16" spans="1:6" ht="15.75" thickBot="1" x14ac:dyDescent="0.3">
      <c r="A16" s="8" t="s">
        <v>13</v>
      </c>
      <c r="B16" s="9">
        <f>B5-SUM(B8:B13)</f>
        <v>481434.41000000003</v>
      </c>
      <c r="C16" s="9">
        <f t="shared" ref="C16:F16" si="1">C5-SUM(C8:C13)</f>
        <v>311820.97000000009</v>
      </c>
      <c r="D16" s="9">
        <f t="shared" si="1"/>
        <v>401694.97000000009</v>
      </c>
      <c r="E16" s="9">
        <f t="shared" si="1"/>
        <v>630180.49</v>
      </c>
      <c r="F16" s="9">
        <f t="shared" si="1"/>
        <v>1825130.8400000003</v>
      </c>
    </row>
    <row r="17" spans="1:6" ht="15.75" thickTop="1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15" t="s">
        <v>19</v>
      </c>
      <c r="B19" s="15"/>
      <c r="C19" s="15"/>
      <c r="D19" s="15"/>
      <c r="E19" s="15"/>
      <c r="F19" s="15"/>
    </row>
    <row r="20" spans="1:6" x14ac:dyDescent="0.25">
      <c r="A20" s="20" t="s">
        <v>0</v>
      </c>
      <c r="B20" s="20" t="s">
        <v>1</v>
      </c>
      <c r="C20" s="20" t="s">
        <v>2</v>
      </c>
      <c r="D20" s="20" t="s">
        <v>17</v>
      </c>
      <c r="E20" s="20" t="s">
        <v>3</v>
      </c>
      <c r="F20" s="20" t="s">
        <v>18</v>
      </c>
    </row>
    <row r="21" spans="1:6" x14ac:dyDescent="0.25">
      <c r="A21" s="5" t="s">
        <v>6</v>
      </c>
      <c r="B21" s="6">
        <v>1502145</v>
      </c>
      <c r="C21" s="6">
        <v>1024587</v>
      </c>
      <c r="D21" s="6">
        <v>1289574</v>
      </c>
      <c r="E21" s="6">
        <v>1865412</v>
      </c>
      <c r="F21" s="6">
        <f>SUM(B21:E21)</f>
        <v>5681718</v>
      </c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18" t="s">
        <v>5</v>
      </c>
      <c r="B23" s="18"/>
      <c r="C23" s="18"/>
      <c r="D23" s="18"/>
      <c r="E23" s="18"/>
      <c r="F23" s="18"/>
    </row>
    <row r="24" spans="1:6" x14ac:dyDescent="0.25">
      <c r="A24" s="5" t="s">
        <v>4</v>
      </c>
      <c r="B24" s="7">
        <v>360514.8</v>
      </c>
      <c r="C24" s="7">
        <v>245900.88</v>
      </c>
      <c r="D24" s="7">
        <v>315648.25</v>
      </c>
      <c r="E24" s="7">
        <v>447698.88</v>
      </c>
      <c r="F24" s="7">
        <f>SUM(B24:E24)</f>
        <v>1369762.81</v>
      </c>
    </row>
    <row r="25" spans="1:6" x14ac:dyDescent="0.25">
      <c r="A25" s="5" t="s">
        <v>7</v>
      </c>
      <c r="B25" s="7">
        <v>460686.4</v>
      </c>
      <c r="C25" s="7">
        <v>321867.84000000003</v>
      </c>
      <c r="D25" s="7">
        <v>399852.61</v>
      </c>
      <c r="E25" s="7">
        <v>546931.84</v>
      </c>
      <c r="F25" s="7">
        <f t="shared" ref="F25:F29" si="2">SUM(B25:E25)</f>
        <v>1729338.69</v>
      </c>
    </row>
    <row r="26" spans="1:6" x14ac:dyDescent="0.25">
      <c r="A26" s="5" t="s">
        <v>8</v>
      </c>
      <c r="B26" s="7">
        <v>140214.5</v>
      </c>
      <c r="C26" s="7">
        <v>104458.7</v>
      </c>
      <c r="D26" s="7">
        <v>121682</v>
      </c>
      <c r="E26" s="7">
        <v>166541.20000000001</v>
      </c>
      <c r="F26" s="7">
        <f t="shared" si="2"/>
        <v>532896.4</v>
      </c>
    </row>
    <row r="27" spans="1:6" x14ac:dyDescent="0.25">
      <c r="A27" s="5" t="s">
        <v>9</v>
      </c>
      <c r="B27" s="7">
        <v>14230.54</v>
      </c>
      <c r="C27" s="7">
        <v>9801</v>
      </c>
      <c r="D27" s="7">
        <v>12198.59</v>
      </c>
      <c r="E27" s="7">
        <v>18097.23</v>
      </c>
      <c r="F27" s="7">
        <f t="shared" si="2"/>
        <v>54327.360000000001</v>
      </c>
    </row>
    <row r="28" spans="1:6" x14ac:dyDescent="0.25">
      <c r="A28" s="5" t="s">
        <v>10</v>
      </c>
      <c r="B28" s="7">
        <v>15021.45</v>
      </c>
      <c r="C28" s="7">
        <v>10245.870000000001</v>
      </c>
      <c r="D28" s="7">
        <v>13208.25</v>
      </c>
      <c r="E28" s="7">
        <v>18654.12</v>
      </c>
      <c r="F28" s="7">
        <f t="shared" si="2"/>
        <v>57129.69</v>
      </c>
    </row>
    <row r="29" spans="1:6" x14ac:dyDescent="0.25">
      <c r="A29" s="5" t="s">
        <v>11</v>
      </c>
      <c r="B29" s="7">
        <v>30042.9</v>
      </c>
      <c r="C29" s="7">
        <v>20491.740000000002</v>
      </c>
      <c r="D29" s="7">
        <v>25289.33</v>
      </c>
      <c r="E29" s="7">
        <v>37308.239999999998</v>
      </c>
      <c r="F29" s="7">
        <f t="shared" si="2"/>
        <v>113132.20999999999</v>
      </c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15" t="s">
        <v>12</v>
      </c>
      <c r="B31" s="15"/>
      <c r="C31" s="15"/>
      <c r="D31" s="15"/>
      <c r="E31" s="15"/>
      <c r="F31" s="15"/>
    </row>
    <row r="32" spans="1:6" ht="15.75" thickBot="1" x14ac:dyDescent="0.3">
      <c r="A32" s="8" t="s">
        <v>13</v>
      </c>
      <c r="B32" s="9">
        <f>B21-SUM(B24:B29)</f>
        <v>481434.41000000003</v>
      </c>
      <c r="C32" s="9">
        <f t="shared" ref="C32:F32" si="3">C21-SUM(C24:C29)</f>
        <v>311820.97000000009</v>
      </c>
      <c r="D32" s="9">
        <f t="shared" si="3"/>
        <v>401694.97000000009</v>
      </c>
      <c r="E32" s="9">
        <f t="shared" si="3"/>
        <v>630180.49</v>
      </c>
      <c r="F32" s="9">
        <f t="shared" si="3"/>
        <v>1825130.8400000003</v>
      </c>
    </row>
    <row r="33" spans="1:6" ht="15.75" thickTop="1" x14ac:dyDescent="0.25"/>
    <row r="35" spans="1:6" x14ac:dyDescent="0.25">
      <c r="A35" s="17" t="s">
        <v>14</v>
      </c>
      <c r="B35" s="17"/>
      <c r="C35" s="17"/>
      <c r="D35" s="17"/>
      <c r="E35" s="17"/>
      <c r="F35" s="17"/>
    </row>
    <row r="36" spans="1:6" x14ac:dyDescent="0.25">
      <c r="A36" s="10" t="s">
        <v>15</v>
      </c>
      <c r="B36" s="11"/>
      <c r="C36" s="11"/>
      <c r="D36" s="11"/>
      <c r="E36" s="12"/>
      <c r="F36" s="13">
        <f>AVERAGE(B5:E5)</f>
        <v>1420429.5</v>
      </c>
    </row>
    <row r="37" spans="1:6" x14ac:dyDescent="0.25">
      <c r="A37" s="10" t="s">
        <v>16</v>
      </c>
      <c r="B37" s="11"/>
      <c r="C37" s="11"/>
      <c r="D37" s="11"/>
      <c r="E37" s="12"/>
      <c r="F37" s="13">
        <f>AVERAGE(B16:E16)</f>
        <v>456282.71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7E41F8BE-696B-4ED0-9539-F856B981B181}"/>
</file>

<file path=customXml/itemProps2.xml><?xml version="1.0" encoding="utf-8"?>
<ds:datastoreItem xmlns:ds="http://schemas.openxmlformats.org/officeDocument/2006/customXml" ds:itemID="{EB8E995D-66FE-49FB-8342-5F65462349AB}"/>
</file>

<file path=customXml/itemProps3.xml><?xml version="1.0" encoding="utf-8"?>
<ds:datastoreItem xmlns:ds="http://schemas.openxmlformats.org/officeDocument/2006/customXml" ds:itemID="{76ADCCAD-DAE8-4529-8A3B-09D0CE65DB9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Einführungskurs Teil 2</dc:title>
  <dc:subject>Excel 2010</dc:subject>
  <dc:creator>Peter Kynast</dc:creator>
  <cp:lastModifiedBy>Peter Kynast</cp:lastModifiedBy>
  <dcterms:created xsi:type="dcterms:W3CDTF">2014-03-31T10:01:29Z</dcterms:created>
  <dcterms:modified xsi:type="dcterms:W3CDTF">2017-11-22T15:34:01Z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